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C:\Users\NewbigginCouncil\Desktop\AUDIT PREP 2026\"/>
    </mc:Choice>
  </mc:AlternateContent>
  <xr:revisionPtr revIDLastSave="0" documentId="13_ncr:1_{DD9384AA-3394-4370-8F73-DFC750CFE7F1}" xr6:coauthVersionLast="47" xr6:coauthVersionMax="47" xr10:uidLastSave="{00000000-0000-0000-0000-000000000000}"/>
  <bookViews>
    <workbookView xWindow="-120" yWindow="-120" windowWidth="29040" windowHeight="15720" xr2:uid="{00000000-000D-0000-FFFF-FFFF00000000}"/>
  </bookViews>
  <sheets>
    <sheet name="Bank Reconciliation"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3" i="2" l="1"/>
  <c r="F51" i="2"/>
  <c r="F61" i="2"/>
  <c r="F69" i="2"/>
  <c r="F53" i="2" l="1"/>
  <c r="F71" i="2" s="1"/>
  <c r="F73" i="2" s="1"/>
</calcChain>
</file>

<file path=xl/sharedStrings.xml><?xml version="1.0" encoding="utf-8"?>
<sst xmlns="http://schemas.openxmlformats.org/spreadsheetml/2006/main" count="29" uniqueCount="27">
  <si>
    <t>Forvis Mazars 2026 all rights reserved</t>
  </si>
  <si>
    <t>Instructions for completing this template</t>
  </si>
  <si>
    <t>calculated figure</t>
  </si>
  <si>
    <t>Difference</t>
  </si>
  <si>
    <t>Box 8 Cash and Cash Equivalents</t>
  </si>
  <si>
    <t>Attachment 1.1 - Bank Reconciliation - Year ended 31 March 2026</t>
  </si>
  <si>
    <r>
      <t xml:space="preserve">Point 5.20 - </t>
    </r>
    <r>
      <rPr>
        <i/>
        <sz val="11"/>
        <color rgb="FF464B4B"/>
        <rFont val="Arial"/>
        <family val="2"/>
      </rPr>
      <t>"The year-end bank reconciliation is a key financial control as it will provide evidence to support the total cash and short-term investments balance shown in Line 8 in Section 2 of the authority’s AGAR. As bank statements may be made up to different dates in the month, care should be taken, particularly at year-end, to ensure that the statement being reconciled includes balances as at 31 March".</t>
    </r>
  </si>
  <si>
    <r>
      <t xml:space="preserve">Point 5.175 - </t>
    </r>
    <r>
      <rPr>
        <i/>
        <sz val="11"/>
        <color rgb="FF464B4B"/>
        <rFont val="Arial"/>
        <family val="2"/>
      </rPr>
      <t>"Where an authority holds short-term investments such as deposit or savings accounts, all year-end balances must be reported in detail within the bank reconciliation and be included in the sum of line 8".</t>
    </r>
    <r>
      <rPr>
        <sz val="11"/>
        <color rgb="FF464B4B"/>
        <rFont val="Arial"/>
        <family val="2"/>
      </rPr>
      <t xml:space="preserve"> For more information on short-term investments, please see point 2.23 of the Practitioner's Guide 2025.</t>
    </r>
  </si>
  <si>
    <t>Guidance per the Practitioner's Guide 2025 (selected)</t>
  </si>
  <si>
    <t>Bank Statement Balances</t>
  </si>
  <si>
    <t>Total Cash at Bank</t>
  </si>
  <si>
    <t>Total Additional Cash Balances</t>
  </si>
  <si>
    <t>Additional Balances e.g., petty cash, short-term investments</t>
  </si>
  <si>
    <t>Total Unpresented Cheques</t>
  </si>
  <si>
    <t>ADD unbanked cash</t>
  </si>
  <si>
    <t>LESS unpresented cheques</t>
  </si>
  <si>
    <t>Total Unbanked Cash</t>
  </si>
  <si>
    <t>Net Balances at 31 March 2026</t>
  </si>
  <si>
    <t>1. Please fill in the figure from the Annual Governance and Accountability Return (AGAR) for the Box 8 Cash and Cash Equivalents balance.</t>
  </si>
  <si>
    <t>2. Complete the relevant sections to disclose the value of any cash held at bank accounts, any other cash amounts e.g., petty cash, any unbanked cash and any unpresented cheques. Each section includes a total and this will feed into a Net Balances figure towards the bottom of this template.</t>
  </si>
  <si>
    <t>3. The final row calculates a difference between the Box 8 value per the AGAR and the adjusted bank balance at 31 March 2026. This should be NIL (or round to nil) for the balance to be satisfactorily reconciled.</t>
  </si>
  <si>
    <r>
      <t xml:space="preserve">NB: If the authority has </t>
    </r>
    <r>
      <rPr>
        <u/>
        <sz val="11"/>
        <color rgb="FFFF0000"/>
        <rFont val="Arial"/>
        <family val="2"/>
      </rPr>
      <t>either</t>
    </r>
    <r>
      <rPr>
        <sz val="11"/>
        <color rgb="FFFF0000"/>
        <rFont val="Arial"/>
        <family val="2"/>
      </rPr>
      <t xml:space="preserve"> total income (Boxes 2+3) or total expenditure (boxes 4+5+6) above £500,000, the authority must provide a copy of the bank statement(s) showing the value of the bank account(s) at 31 March 2026 to support the figures per this template.</t>
    </r>
  </si>
  <si>
    <t>Total Balances at 31 March 2026</t>
  </si>
  <si>
    <r>
      <t xml:space="preserve">Point 1.10 - </t>
    </r>
    <r>
      <rPr>
        <i/>
        <sz val="11"/>
        <color rgb="FF464B4B"/>
        <rFont val="Arial"/>
        <family val="2"/>
      </rPr>
      <t>"Statements reconciling each of the authority’s bank accounts with its accounting records need to be prepared on a regular basis, including at the financial year-end and reviewed by members of the authority".</t>
    </r>
  </si>
  <si>
    <t xml:space="preserve">Current Account </t>
  </si>
  <si>
    <t xml:space="preserve">Deposit Account </t>
  </si>
  <si>
    <t xml:space="preserve">Rounding Adjustment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</si>
</sst>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_ ;[Red]\-#,##0.00\ "/>
  </numFmts>
  <fonts count="13" x14ac:knownFonts="1">
    <font>
      <sz val="10"/>
      <name val="Arial"/>
    </font>
    <font>
      <sz val="11"/>
      <color theme="1"/>
      <name val="Arial"/>
      <family val="2"/>
    </font>
    <font>
      <sz val="10"/>
      <name val="Arial"/>
      <family val="2"/>
    </font>
    <font>
      <b/>
      <sz val="11"/>
      <color theme="0"/>
      <name val="Arial"/>
      <family val="2"/>
    </font>
    <font>
      <b/>
      <sz val="11"/>
      <color theme="1"/>
      <name val="Arial"/>
      <family val="2"/>
    </font>
    <font>
      <sz val="8"/>
      <color theme="1"/>
      <name val="Arial"/>
      <family val="2"/>
    </font>
    <font>
      <b/>
      <sz val="12"/>
      <color rgb="FF000000"/>
      <name val="Arial"/>
      <family val="2"/>
    </font>
    <font>
      <b/>
      <sz val="14"/>
      <color rgb="FF0072CE"/>
      <name val="Arial"/>
      <family val="2"/>
    </font>
    <font>
      <b/>
      <sz val="11"/>
      <color rgb="FF464B4B"/>
      <name val="Arial"/>
      <family val="2"/>
    </font>
    <font>
      <sz val="11"/>
      <color rgb="FF464B4B"/>
      <name val="Arial"/>
      <family val="2"/>
    </font>
    <font>
      <i/>
      <sz val="11"/>
      <color rgb="FF464B4B"/>
      <name val="Arial"/>
      <family val="2"/>
    </font>
    <font>
      <sz val="11"/>
      <color rgb="FFFF0000"/>
      <name val="Arial"/>
      <family val="2"/>
    </font>
    <font>
      <u/>
      <sz val="11"/>
      <color rgb="FFFF0000"/>
      <name val="Arial"/>
      <family val="2"/>
    </font>
  </fonts>
  <fills count="7">
    <fill>
      <patternFill patternType="none"/>
    </fill>
    <fill>
      <patternFill patternType="gray125"/>
    </fill>
    <fill>
      <patternFill patternType="solid">
        <fgColor rgb="FFFFFFFF"/>
        <bgColor indexed="64"/>
      </patternFill>
    </fill>
    <fill>
      <patternFill patternType="solid">
        <fgColor rgb="FFD3D3D3"/>
        <bgColor indexed="64"/>
      </patternFill>
    </fill>
    <fill>
      <patternFill patternType="solid">
        <fgColor rgb="FFCCFFFF"/>
        <bgColor indexed="64"/>
      </patternFill>
    </fill>
    <fill>
      <patternFill patternType="solid">
        <fgColor rgb="FF4AA7B7"/>
        <bgColor indexed="64"/>
      </patternFill>
    </fill>
    <fill>
      <patternFill patternType="solid">
        <fgColor theme="0"/>
        <bgColor indexed="64"/>
      </patternFill>
    </fill>
  </fills>
  <borders count="6">
    <border>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s>
  <cellStyleXfs count="3">
    <xf numFmtId="0" fontId="0" fillId="0" borderId="0"/>
    <xf numFmtId="43" fontId="2" fillId="0" borderId="0" applyFont="0" applyFill="0" applyBorder="0" applyAlignment="0" applyProtection="0"/>
    <xf numFmtId="0" fontId="5" fillId="0" borderId="0"/>
  </cellStyleXfs>
  <cellXfs count="29">
    <xf numFmtId="0" fontId="0" fillId="0" borderId="0" xfId="0"/>
    <xf numFmtId="0" fontId="5" fillId="2" borderId="0" xfId="2" applyFill="1" applyAlignment="1">
      <alignment vertical="center"/>
    </xf>
    <xf numFmtId="0" fontId="5" fillId="3" borderId="0" xfId="2" applyFill="1" applyAlignment="1">
      <alignment vertical="center"/>
    </xf>
    <xf numFmtId="2" fontId="8" fillId="0" borderId="1" xfId="0" applyNumberFormat="1" applyFont="1" applyBorder="1" applyAlignment="1">
      <alignment vertical="center"/>
    </xf>
    <xf numFmtId="0" fontId="3" fillId="5" borderId="1" xfId="0" applyFont="1" applyFill="1" applyBorder="1" applyAlignment="1">
      <alignment vertical="center"/>
    </xf>
    <xf numFmtId="0" fontId="9" fillId="2" borderId="0" xfId="0" applyFont="1" applyFill="1" applyAlignment="1">
      <alignment vertical="center"/>
    </xf>
    <xf numFmtId="0" fontId="10" fillId="2" borderId="0" xfId="0" applyFont="1" applyFill="1" applyAlignment="1">
      <alignment vertical="center"/>
    </xf>
    <xf numFmtId="0" fontId="5" fillId="2" borderId="3" xfId="2" applyFill="1" applyBorder="1" applyAlignment="1">
      <alignment vertical="center"/>
    </xf>
    <xf numFmtId="0" fontId="7" fillId="2" borderId="0" xfId="0" applyFont="1" applyFill="1" applyAlignment="1">
      <alignment vertical="center"/>
    </xf>
    <xf numFmtId="0" fontId="4" fillId="2" borderId="0" xfId="0" applyFont="1" applyFill="1" applyAlignment="1">
      <alignment vertical="center"/>
    </xf>
    <xf numFmtId="0" fontId="9" fillId="0" borderId="0" xfId="0" applyFont="1" applyAlignment="1">
      <alignment vertical="center"/>
    </xf>
    <xf numFmtId="0" fontId="8" fillId="2" borderId="0" xfId="0" applyFont="1" applyFill="1" applyAlignment="1">
      <alignment vertical="center"/>
    </xf>
    <xf numFmtId="0" fontId="6" fillId="2" borderId="0" xfId="2" applyFont="1" applyFill="1" applyAlignment="1">
      <alignment vertical="center"/>
    </xf>
    <xf numFmtId="0" fontId="8" fillId="2" borderId="0" xfId="2" applyFont="1" applyFill="1" applyAlignment="1">
      <alignment vertical="center"/>
    </xf>
    <xf numFmtId="0" fontId="8" fillId="2" borderId="4" xfId="2" applyFont="1" applyFill="1" applyBorder="1" applyAlignment="1">
      <alignment vertical="center"/>
    </xf>
    <xf numFmtId="0" fontId="1" fillId="2" borderId="0" xfId="2" applyFont="1" applyFill="1" applyAlignment="1">
      <alignment vertical="center"/>
    </xf>
    <xf numFmtId="0" fontId="5" fillId="0" borderId="0" xfId="2" applyAlignment="1">
      <alignment vertical="center"/>
    </xf>
    <xf numFmtId="164" fontId="8" fillId="4" borderId="2" xfId="1" applyNumberFormat="1" applyFont="1" applyFill="1" applyBorder="1" applyAlignment="1" applyProtection="1">
      <alignment vertical="center"/>
    </xf>
    <xf numFmtId="164" fontId="9" fillId="2" borderId="0" xfId="2" applyNumberFormat="1" applyFont="1" applyFill="1" applyAlignment="1">
      <alignment vertical="center"/>
    </xf>
    <xf numFmtId="164" fontId="3" fillId="5" borderId="2" xfId="0" applyNumberFormat="1" applyFont="1" applyFill="1" applyBorder="1" applyAlignment="1">
      <alignment horizontal="center" vertical="center"/>
    </xf>
    <xf numFmtId="164" fontId="9" fillId="4" borderId="5" xfId="1" applyNumberFormat="1" applyFont="1" applyFill="1" applyBorder="1" applyAlignment="1" applyProtection="1">
      <alignment vertical="center"/>
    </xf>
    <xf numFmtId="164" fontId="8" fillId="0" borderId="2" xfId="1" applyNumberFormat="1" applyFont="1" applyFill="1" applyBorder="1" applyAlignment="1" applyProtection="1">
      <alignment vertical="center"/>
    </xf>
    <xf numFmtId="164" fontId="8" fillId="6" borderId="2" xfId="1" applyNumberFormat="1" applyFont="1" applyFill="1" applyBorder="1" applyAlignment="1" applyProtection="1">
      <alignment vertical="center"/>
    </xf>
    <xf numFmtId="164" fontId="1" fillId="2" borderId="0" xfId="2" applyNumberFormat="1" applyFont="1" applyFill="1" applyAlignment="1">
      <alignment vertical="center"/>
    </xf>
    <xf numFmtId="0" fontId="5" fillId="2" borderId="0" xfId="2" applyFill="1" applyAlignment="1">
      <alignment horizontal="center" vertical="center"/>
    </xf>
    <xf numFmtId="0" fontId="5" fillId="0" borderId="0" xfId="2" applyAlignment="1">
      <alignment horizontal="center" vertical="center"/>
    </xf>
    <xf numFmtId="0" fontId="9" fillId="6" borderId="0" xfId="0" applyFont="1" applyFill="1" applyAlignment="1">
      <alignment horizontal="left" vertical="center" wrapText="1"/>
    </xf>
    <xf numFmtId="0" fontId="9" fillId="0" borderId="0" xfId="0" applyFont="1" applyAlignment="1">
      <alignment horizontal="left" vertical="center" wrapText="1"/>
    </xf>
    <xf numFmtId="0" fontId="11" fillId="0" borderId="0" xfId="0" applyFont="1" applyAlignment="1">
      <alignment horizontal="left" vertical="center" wrapText="1"/>
    </xf>
  </cellXfs>
  <cellStyles count="3">
    <cellStyle name="Comma" xfId="1" builtinId="3"/>
    <cellStyle name="Normal" xfId="0" builtinId="0"/>
    <cellStyle name="Normal 2" xfId="2" xr:uid="{021CD70C-3F6E-4C48-BE7E-BA4C253317C7}"/>
  </cellStyles>
  <dxfs count="0"/>
  <tableStyles count="0" defaultTableStyle="TableStyleMedium9" defaultPivotStyle="PivotStyleLight16"/>
  <colors>
    <mruColors>
      <color rgb="FFCCFFFF"/>
      <color rgb="FF464B4B"/>
      <color rgb="FFFFFFFF"/>
      <color rgb="FF4AA7B7"/>
      <color rgb="FF0072CE"/>
      <color rgb="FFFF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488577</xdr:colOff>
      <xdr:row>1</xdr:row>
      <xdr:rowOff>41271</xdr:rowOff>
    </xdr:from>
    <xdr:to>
      <xdr:col>6</xdr:col>
      <xdr:colOff>771698</xdr:colOff>
      <xdr:row>6</xdr:row>
      <xdr:rowOff>105800</xdr:rowOff>
    </xdr:to>
    <xdr:pic>
      <xdr:nvPicPr>
        <xdr:cNvPr id="2" name="Picture 1">
          <a:extLst>
            <a:ext uri="{FF2B5EF4-FFF2-40B4-BE49-F238E27FC236}">
              <a16:creationId xmlns:a16="http://schemas.microsoft.com/office/drawing/2014/main" id="{679372E5-2AEB-4DC2-99AB-0D535852EEB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7712337" y="170811"/>
          <a:ext cx="1403261" cy="71222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A6ED8-0207-4F18-9738-A8A2230927CB}">
  <sheetPr>
    <tabColor theme="4" tint="0.79998168889431442"/>
    <pageSetUpPr fitToPage="1"/>
  </sheetPr>
  <dimension ref="B2:H79"/>
  <sheetViews>
    <sheetView showGridLines="0" tabSelected="1" topLeftCell="A27" zoomScaleNormal="100" workbookViewId="0">
      <selection activeCell="E37" sqref="E37"/>
    </sheetView>
  </sheetViews>
  <sheetFormatPr defaultColWidth="4.140625" defaultRowHeight="11.25" x14ac:dyDescent="0.2"/>
  <cols>
    <col min="1" max="3" width="4.140625" style="2"/>
    <col min="4" max="4" width="13.7109375" style="2" customWidth="1"/>
    <col min="5" max="5" width="79.28515625" style="2" customWidth="1"/>
    <col min="6" max="6" width="16.28515625" style="2" customWidth="1"/>
    <col min="7" max="7" width="13.28515625" style="2" customWidth="1"/>
    <col min="8" max="8" width="12.42578125" style="2" customWidth="1"/>
    <col min="9" max="16384" width="4.140625" style="2"/>
  </cols>
  <sheetData>
    <row r="2" spans="2:8" x14ac:dyDescent="0.2">
      <c r="B2" s="1"/>
      <c r="C2" s="1"/>
      <c r="D2" s="1"/>
      <c r="E2" s="1"/>
      <c r="F2" s="1"/>
      <c r="G2" s="1"/>
      <c r="H2" s="1"/>
    </row>
    <row r="3" spans="2:8" x14ac:dyDescent="0.2">
      <c r="B3" s="1"/>
      <c r="C3" s="1"/>
      <c r="D3" s="1"/>
      <c r="E3" s="1"/>
      <c r="F3" s="1"/>
      <c r="G3" s="1"/>
      <c r="H3" s="1"/>
    </row>
    <row r="4" spans="2:8" x14ac:dyDescent="0.2">
      <c r="B4" s="1"/>
      <c r="C4" s="1"/>
      <c r="D4" s="1"/>
      <c r="E4" s="1"/>
      <c r="F4" s="1"/>
      <c r="G4" s="1"/>
      <c r="H4" s="1"/>
    </row>
    <row r="5" spans="2:8" x14ac:dyDescent="0.2">
      <c r="B5" s="1"/>
      <c r="C5" s="1"/>
      <c r="D5" s="1"/>
      <c r="E5" s="1"/>
      <c r="F5" s="1"/>
      <c r="G5" s="1"/>
      <c r="H5" s="1"/>
    </row>
    <row r="6" spans="2:8" x14ac:dyDescent="0.2">
      <c r="B6" s="1"/>
      <c r="C6" s="1"/>
      <c r="D6" s="1"/>
      <c r="E6" s="1"/>
      <c r="F6" s="1"/>
      <c r="G6" s="1"/>
      <c r="H6" s="1"/>
    </row>
    <row r="7" spans="2:8" x14ac:dyDescent="0.2">
      <c r="B7" s="1"/>
      <c r="C7" s="1"/>
      <c r="D7" s="1"/>
      <c r="E7" s="1"/>
      <c r="F7" s="1"/>
      <c r="G7" s="1"/>
      <c r="H7" s="1"/>
    </row>
    <row r="8" spans="2:8" x14ac:dyDescent="0.2">
      <c r="B8" s="1"/>
      <c r="C8" s="7"/>
      <c r="D8" s="7"/>
      <c r="E8" s="7"/>
      <c r="F8" s="7"/>
      <c r="G8" s="7"/>
      <c r="H8" s="7"/>
    </row>
    <row r="9" spans="2:8" ht="18" x14ac:dyDescent="0.2">
      <c r="B9" s="1"/>
      <c r="C9" s="1"/>
      <c r="D9" s="8" t="s">
        <v>5</v>
      </c>
      <c r="E9" s="1"/>
      <c r="F9" s="1"/>
      <c r="G9" s="1"/>
      <c r="H9" s="1"/>
    </row>
    <row r="10" spans="2:8" ht="15" x14ac:dyDescent="0.2">
      <c r="B10" s="1"/>
      <c r="C10" s="1"/>
      <c r="D10" s="9"/>
      <c r="E10" s="1"/>
      <c r="F10" s="1"/>
      <c r="G10" s="1"/>
      <c r="H10" s="1"/>
    </row>
    <row r="11" spans="2:8" ht="15" x14ac:dyDescent="0.2">
      <c r="B11" s="1"/>
      <c r="C11" s="1"/>
      <c r="D11" s="11" t="s">
        <v>8</v>
      </c>
      <c r="E11" s="11"/>
      <c r="F11" s="1"/>
      <c r="G11" s="1"/>
      <c r="H11" s="1"/>
    </row>
    <row r="12" spans="2:8" ht="13.15" customHeight="1" x14ac:dyDescent="0.2">
      <c r="B12" s="1"/>
      <c r="C12" s="1"/>
      <c r="D12" s="26" t="s">
        <v>23</v>
      </c>
      <c r="E12" s="26"/>
      <c r="F12" s="26"/>
      <c r="G12" s="26"/>
      <c r="H12" s="1"/>
    </row>
    <row r="13" spans="2:8" ht="13.15" customHeight="1" x14ac:dyDescent="0.2">
      <c r="B13" s="1"/>
      <c r="C13" s="1"/>
      <c r="D13" s="26"/>
      <c r="E13" s="26"/>
      <c r="F13" s="26"/>
      <c r="G13" s="26"/>
      <c r="H13" s="1"/>
    </row>
    <row r="14" spans="2:8" ht="13.15" customHeight="1" x14ac:dyDescent="0.2">
      <c r="B14" s="1"/>
      <c r="C14" s="1"/>
      <c r="D14" s="26"/>
      <c r="E14" s="26"/>
      <c r="F14" s="26"/>
      <c r="G14" s="26"/>
      <c r="H14" s="1"/>
    </row>
    <row r="15" spans="2:8" ht="13.15" customHeight="1" x14ac:dyDescent="0.2">
      <c r="B15" s="1"/>
      <c r="C15" s="1"/>
      <c r="D15" s="26" t="s">
        <v>6</v>
      </c>
      <c r="E15" s="26"/>
      <c r="F15" s="26"/>
      <c r="G15" s="26"/>
      <c r="H15" s="1"/>
    </row>
    <row r="16" spans="2:8" ht="13.15" customHeight="1" x14ac:dyDescent="0.2">
      <c r="B16" s="1"/>
      <c r="C16" s="1"/>
      <c r="D16" s="26"/>
      <c r="E16" s="26"/>
      <c r="F16" s="26"/>
      <c r="G16" s="26"/>
      <c r="H16" s="1"/>
    </row>
    <row r="17" spans="2:8" ht="13.15" customHeight="1" x14ac:dyDescent="0.2">
      <c r="B17" s="1"/>
      <c r="C17" s="1"/>
      <c r="D17" s="26"/>
      <c r="E17" s="26"/>
      <c r="F17" s="26"/>
      <c r="G17" s="26"/>
      <c r="H17" s="1"/>
    </row>
    <row r="18" spans="2:8" ht="13.15" customHeight="1" x14ac:dyDescent="0.2">
      <c r="B18" s="1"/>
      <c r="C18" s="1"/>
      <c r="D18" s="26"/>
      <c r="E18" s="26"/>
      <c r="F18" s="26"/>
      <c r="G18" s="26"/>
      <c r="H18" s="1"/>
    </row>
    <row r="19" spans="2:8" ht="13.15" customHeight="1" x14ac:dyDescent="0.2">
      <c r="B19" s="1"/>
      <c r="C19" s="1"/>
      <c r="D19" s="26" t="s">
        <v>7</v>
      </c>
      <c r="E19" s="26"/>
      <c r="F19" s="26"/>
      <c r="G19" s="26"/>
      <c r="H19" s="1"/>
    </row>
    <row r="20" spans="2:8" ht="13.15" customHeight="1" x14ac:dyDescent="0.2">
      <c r="B20" s="1"/>
      <c r="C20" s="1"/>
      <c r="D20" s="26"/>
      <c r="E20" s="26"/>
      <c r="F20" s="26"/>
      <c r="G20" s="26"/>
      <c r="H20" s="1"/>
    </row>
    <row r="21" spans="2:8" ht="13.15" customHeight="1" x14ac:dyDescent="0.2">
      <c r="B21" s="1"/>
      <c r="C21" s="1"/>
      <c r="D21" s="26"/>
      <c r="E21" s="26"/>
      <c r="F21" s="26"/>
      <c r="G21" s="26"/>
      <c r="H21" s="1"/>
    </row>
    <row r="22" spans="2:8" ht="14.25" x14ac:dyDescent="0.2">
      <c r="B22" s="1"/>
      <c r="C22" s="1"/>
      <c r="D22" s="5"/>
      <c r="E22" s="1"/>
      <c r="F22" s="1"/>
      <c r="G22" s="1"/>
      <c r="H22" s="1"/>
    </row>
    <row r="23" spans="2:8" ht="15" x14ac:dyDescent="0.2">
      <c r="B23" s="1"/>
      <c r="C23" s="1"/>
      <c r="D23" s="11" t="s">
        <v>1</v>
      </c>
      <c r="E23" s="1"/>
      <c r="F23" s="1"/>
      <c r="G23" s="1"/>
      <c r="H23" s="1"/>
    </row>
    <row r="24" spans="2:8" ht="14.25" x14ac:dyDescent="0.2">
      <c r="B24" s="1"/>
      <c r="C24" s="1"/>
      <c r="D24" s="10" t="s">
        <v>18</v>
      </c>
      <c r="E24" s="16"/>
      <c r="F24" s="16"/>
      <c r="G24" s="16"/>
      <c r="H24" s="1"/>
    </row>
    <row r="25" spans="2:8" ht="13.9" customHeight="1" x14ac:dyDescent="0.2">
      <c r="B25" s="1"/>
      <c r="C25" s="1"/>
      <c r="D25" s="27" t="s">
        <v>19</v>
      </c>
      <c r="E25" s="27"/>
      <c r="F25" s="27"/>
      <c r="G25" s="27"/>
      <c r="H25" s="1"/>
    </row>
    <row r="26" spans="2:8" ht="14.45" customHeight="1" x14ac:dyDescent="0.2">
      <c r="B26" s="1"/>
      <c r="C26" s="1"/>
      <c r="D26" s="27"/>
      <c r="E26" s="27"/>
      <c r="F26" s="27"/>
      <c r="G26" s="27"/>
      <c r="H26" s="1"/>
    </row>
    <row r="27" spans="2:8" ht="14.45" customHeight="1" x14ac:dyDescent="0.2">
      <c r="B27" s="1"/>
      <c r="C27" s="1"/>
      <c r="D27" s="27" t="s">
        <v>20</v>
      </c>
      <c r="E27" s="27"/>
      <c r="F27" s="27"/>
      <c r="G27" s="27"/>
      <c r="H27" s="1"/>
    </row>
    <row r="28" spans="2:8" ht="14.45" customHeight="1" x14ac:dyDescent="0.2">
      <c r="B28" s="1"/>
      <c r="C28" s="1"/>
      <c r="D28" s="27"/>
      <c r="E28" s="27"/>
      <c r="F28" s="27"/>
      <c r="G28" s="27"/>
      <c r="H28" s="1"/>
    </row>
    <row r="29" spans="2:8" ht="13.9" customHeight="1" x14ac:dyDescent="0.2">
      <c r="B29" s="1"/>
      <c r="C29" s="1"/>
      <c r="D29" s="28" t="s">
        <v>21</v>
      </c>
      <c r="E29" s="28"/>
      <c r="F29" s="28"/>
      <c r="G29" s="28"/>
      <c r="H29" s="1"/>
    </row>
    <row r="30" spans="2:8" ht="13.9" customHeight="1" x14ac:dyDescent="0.2">
      <c r="B30" s="1"/>
      <c r="C30" s="1"/>
      <c r="D30" s="28"/>
      <c r="E30" s="28"/>
      <c r="F30" s="28"/>
      <c r="G30" s="28"/>
      <c r="H30" s="1"/>
    </row>
    <row r="31" spans="2:8" ht="16.5" thickBot="1" x14ac:dyDescent="0.25">
      <c r="B31" s="1"/>
      <c r="C31" s="1"/>
      <c r="D31" s="12"/>
      <c r="E31" s="1"/>
      <c r="F31" s="1"/>
      <c r="G31" s="1"/>
      <c r="H31" s="1"/>
    </row>
    <row r="32" spans="2:8" ht="15.75" thickBot="1" x14ac:dyDescent="0.25">
      <c r="B32" s="1"/>
      <c r="C32" s="1"/>
      <c r="D32" s="1"/>
      <c r="E32" s="3" t="s">
        <v>4</v>
      </c>
      <c r="F32" s="17">
        <v>237762</v>
      </c>
      <c r="G32" s="1"/>
      <c r="H32" s="1"/>
    </row>
    <row r="33" spans="2:8" ht="15.75" thickBot="1" x14ac:dyDescent="0.25">
      <c r="B33" s="1"/>
      <c r="C33" s="1"/>
      <c r="D33" s="1"/>
      <c r="E33" s="13"/>
      <c r="F33" s="18"/>
      <c r="G33" s="1"/>
      <c r="H33" s="1"/>
    </row>
    <row r="34" spans="2:8" ht="15.75" thickBot="1" x14ac:dyDescent="0.25">
      <c r="B34" s="1"/>
      <c r="C34" s="1"/>
      <c r="D34" s="1"/>
      <c r="E34" s="4" t="s">
        <v>9</v>
      </c>
      <c r="F34" s="19"/>
      <c r="G34" s="1"/>
      <c r="H34" s="1"/>
    </row>
    <row r="35" spans="2:8" ht="15" x14ac:dyDescent="0.2">
      <c r="B35" s="1"/>
      <c r="C35" s="1"/>
      <c r="D35" s="1"/>
      <c r="E35" s="14" t="s">
        <v>24</v>
      </c>
      <c r="F35" s="20">
        <v>55915.26</v>
      </c>
      <c r="G35" s="1"/>
      <c r="H35" s="1"/>
    </row>
    <row r="36" spans="2:8" ht="15" x14ac:dyDescent="0.2">
      <c r="B36" s="1"/>
      <c r="C36" s="1"/>
      <c r="D36" s="1"/>
      <c r="E36" s="14" t="s">
        <v>25</v>
      </c>
      <c r="F36" s="20">
        <v>181846.43</v>
      </c>
      <c r="G36" s="1"/>
      <c r="H36" s="1"/>
    </row>
    <row r="37" spans="2:8" ht="15" x14ac:dyDescent="0.2">
      <c r="B37" s="1"/>
      <c r="C37" s="1"/>
      <c r="D37" s="1"/>
      <c r="E37" s="14" t="s">
        <v>26</v>
      </c>
      <c r="F37" s="20">
        <v>0.31</v>
      </c>
      <c r="G37" s="1"/>
      <c r="H37" s="1"/>
    </row>
    <row r="38" spans="2:8" ht="15" x14ac:dyDescent="0.2">
      <c r="B38" s="1"/>
      <c r="C38" s="1"/>
      <c r="D38" s="1"/>
      <c r="E38" s="14"/>
      <c r="F38" s="20"/>
      <c r="G38" s="1"/>
      <c r="H38" s="1"/>
    </row>
    <row r="39" spans="2:8" ht="15" x14ac:dyDescent="0.2">
      <c r="B39" s="1"/>
      <c r="C39" s="1"/>
      <c r="D39" s="1"/>
      <c r="E39" s="14"/>
      <c r="F39" s="20"/>
      <c r="G39" s="1"/>
      <c r="H39" s="1"/>
    </row>
    <row r="40" spans="2:8" ht="15" x14ac:dyDescent="0.2">
      <c r="B40" s="1"/>
      <c r="C40" s="1"/>
      <c r="D40" s="1"/>
      <c r="E40" s="14"/>
      <c r="F40" s="20"/>
      <c r="G40" s="1"/>
      <c r="H40" s="1"/>
    </row>
    <row r="41" spans="2:8" ht="15" x14ac:dyDescent="0.2">
      <c r="B41" s="1"/>
      <c r="C41" s="1"/>
      <c r="D41" s="1"/>
      <c r="E41" s="14"/>
      <c r="F41" s="20"/>
      <c r="G41" s="1"/>
      <c r="H41" s="1"/>
    </row>
    <row r="42" spans="2:8" ht="15.75" thickBot="1" x14ac:dyDescent="0.25">
      <c r="B42" s="1"/>
      <c r="C42" s="1"/>
      <c r="D42" s="1"/>
      <c r="E42" s="14"/>
      <c r="F42" s="20"/>
      <c r="G42" s="1"/>
      <c r="H42" s="1"/>
    </row>
    <row r="43" spans="2:8" ht="15.75" thickBot="1" x14ac:dyDescent="0.25">
      <c r="B43" s="1"/>
      <c r="C43" s="1"/>
      <c r="D43" s="1"/>
      <c r="E43" s="3" t="s">
        <v>10</v>
      </c>
      <c r="F43" s="21">
        <f>SUM(F35:F42)</f>
        <v>237762</v>
      </c>
      <c r="G43" s="1"/>
      <c r="H43" s="1"/>
    </row>
    <row r="44" spans="2:8" ht="15.75" thickBot="1" x14ac:dyDescent="0.25">
      <c r="B44" s="1"/>
      <c r="C44" s="1"/>
      <c r="D44" s="1"/>
      <c r="E44" s="13"/>
      <c r="F44" s="18"/>
      <c r="G44" s="1"/>
      <c r="H44" s="1"/>
    </row>
    <row r="45" spans="2:8" ht="15.75" thickBot="1" x14ac:dyDescent="0.25">
      <c r="B45" s="1"/>
      <c r="C45" s="1"/>
      <c r="D45" s="1"/>
      <c r="E45" s="4" t="s">
        <v>12</v>
      </c>
      <c r="F45" s="19"/>
      <c r="G45" s="1"/>
      <c r="H45" s="1"/>
    </row>
    <row r="46" spans="2:8" ht="15" x14ac:dyDescent="0.2">
      <c r="B46" s="1"/>
      <c r="C46" s="1"/>
      <c r="D46" s="1"/>
      <c r="E46" s="14"/>
      <c r="F46" s="20"/>
      <c r="G46" s="1"/>
      <c r="H46" s="1"/>
    </row>
    <row r="47" spans="2:8" ht="15" x14ac:dyDescent="0.2">
      <c r="B47" s="1"/>
      <c r="C47" s="1"/>
      <c r="D47" s="1"/>
      <c r="E47" s="14"/>
      <c r="F47" s="20"/>
      <c r="G47" s="1"/>
      <c r="H47" s="1"/>
    </row>
    <row r="48" spans="2:8" ht="15" x14ac:dyDescent="0.2">
      <c r="B48" s="1"/>
      <c r="C48" s="1"/>
      <c r="D48" s="1"/>
      <c r="E48" s="14"/>
      <c r="F48" s="20"/>
      <c r="G48" s="1"/>
      <c r="H48" s="1"/>
    </row>
    <row r="49" spans="2:8" ht="15" x14ac:dyDescent="0.2">
      <c r="B49" s="1"/>
      <c r="C49" s="1"/>
      <c r="D49" s="1"/>
      <c r="E49" s="14"/>
      <c r="F49" s="20"/>
      <c r="G49" s="1"/>
      <c r="H49" s="1"/>
    </row>
    <row r="50" spans="2:8" ht="15.75" thickBot="1" x14ac:dyDescent="0.25">
      <c r="B50" s="1"/>
      <c r="C50" s="1"/>
      <c r="D50" s="1"/>
      <c r="E50" s="14"/>
      <c r="F50" s="20"/>
      <c r="G50" s="1"/>
      <c r="H50" s="1"/>
    </row>
    <row r="51" spans="2:8" ht="15.75" thickBot="1" x14ac:dyDescent="0.25">
      <c r="B51" s="1"/>
      <c r="C51" s="1"/>
      <c r="D51" s="1"/>
      <c r="E51" s="3" t="s">
        <v>11</v>
      </c>
      <c r="F51" s="21">
        <f>SUM(F46:F50)</f>
        <v>0</v>
      </c>
      <c r="G51" s="1"/>
      <c r="H51" s="1"/>
    </row>
    <row r="52" spans="2:8" ht="15.75" thickBot="1" x14ac:dyDescent="0.25">
      <c r="B52" s="1"/>
      <c r="C52" s="1"/>
      <c r="D52" s="1"/>
      <c r="E52" s="13"/>
      <c r="F52" s="18"/>
      <c r="G52" s="1"/>
      <c r="H52" s="1"/>
    </row>
    <row r="53" spans="2:8" ht="15.75" thickBot="1" x14ac:dyDescent="0.25">
      <c r="B53" s="1"/>
      <c r="C53" s="1"/>
      <c r="D53" s="1"/>
      <c r="E53" s="3" t="s">
        <v>22</v>
      </c>
      <c r="F53" s="22">
        <f>SUM(F43,F51)</f>
        <v>237762</v>
      </c>
      <c r="G53" s="6" t="s">
        <v>2</v>
      </c>
      <c r="H53" s="1"/>
    </row>
    <row r="54" spans="2:8" ht="15.75" thickBot="1" x14ac:dyDescent="0.25">
      <c r="B54" s="1"/>
      <c r="C54" s="1"/>
      <c r="D54" s="1"/>
      <c r="E54" s="13"/>
      <c r="F54" s="18"/>
      <c r="G54" s="1"/>
      <c r="H54" s="1"/>
    </row>
    <row r="55" spans="2:8" ht="15.75" thickBot="1" x14ac:dyDescent="0.25">
      <c r="B55" s="1"/>
      <c r="C55" s="1"/>
      <c r="D55" s="1"/>
      <c r="E55" s="4" t="s">
        <v>14</v>
      </c>
      <c r="F55" s="19"/>
      <c r="G55" s="1"/>
      <c r="H55" s="1"/>
    </row>
    <row r="56" spans="2:8" ht="15" x14ac:dyDescent="0.2">
      <c r="B56" s="1"/>
      <c r="C56" s="1"/>
      <c r="D56" s="1"/>
      <c r="E56" s="14"/>
      <c r="F56" s="20"/>
      <c r="G56" s="1"/>
      <c r="H56" s="1"/>
    </row>
    <row r="57" spans="2:8" ht="15" x14ac:dyDescent="0.2">
      <c r="B57" s="1"/>
      <c r="C57" s="1"/>
      <c r="D57" s="1"/>
      <c r="E57" s="14"/>
      <c r="F57" s="20"/>
      <c r="G57" s="1"/>
      <c r="H57" s="1"/>
    </row>
    <row r="58" spans="2:8" ht="15" x14ac:dyDescent="0.2">
      <c r="B58" s="1"/>
      <c r="C58" s="1"/>
      <c r="D58" s="1"/>
      <c r="E58" s="14"/>
      <c r="F58" s="20"/>
      <c r="G58" s="1"/>
      <c r="H58" s="1"/>
    </row>
    <row r="59" spans="2:8" ht="15" x14ac:dyDescent="0.2">
      <c r="B59" s="1"/>
      <c r="C59" s="1"/>
      <c r="D59" s="1"/>
      <c r="E59" s="14"/>
      <c r="F59" s="20"/>
      <c r="G59" s="1"/>
      <c r="H59" s="1"/>
    </row>
    <row r="60" spans="2:8" ht="15.75" thickBot="1" x14ac:dyDescent="0.25">
      <c r="B60" s="1"/>
      <c r="C60" s="1"/>
      <c r="D60" s="1"/>
      <c r="E60" s="14"/>
      <c r="F60" s="20"/>
      <c r="G60" s="1"/>
      <c r="H60" s="1"/>
    </row>
    <row r="61" spans="2:8" ht="15.75" thickBot="1" x14ac:dyDescent="0.25">
      <c r="B61" s="1"/>
      <c r="C61" s="1"/>
      <c r="D61" s="1"/>
      <c r="E61" s="3" t="s">
        <v>16</v>
      </c>
      <c r="F61" s="21">
        <f>SUM(F56:F60)</f>
        <v>0</v>
      </c>
      <c r="G61" s="1"/>
      <c r="H61" s="1"/>
    </row>
    <row r="62" spans="2:8" ht="16.5" thickBot="1" x14ac:dyDescent="0.25">
      <c r="B62" s="1"/>
      <c r="C62" s="1"/>
      <c r="D62" s="12"/>
      <c r="E62" s="15"/>
      <c r="F62" s="23"/>
      <c r="G62" s="1"/>
      <c r="H62" s="1"/>
    </row>
    <row r="63" spans="2:8" ht="16.5" thickBot="1" x14ac:dyDescent="0.25">
      <c r="B63" s="1"/>
      <c r="C63" s="1"/>
      <c r="D63" s="12"/>
      <c r="E63" s="4" t="s">
        <v>15</v>
      </c>
      <c r="F63" s="19"/>
      <c r="G63" s="1"/>
      <c r="H63" s="1"/>
    </row>
    <row r="64" spans="2:8" ht="15.75" x14ac:dyDescent="0.2">
      <c r="B64" s="1"/>
      <c r="C64" s="1"/>
      <c r="D64" s="12"/>
      <c r="E64" s="14"/>
      <c r="F64" s="20"/>
      <c r="G64" s="1"/>
      <c r="H64" s="1"/>
    </row>
    <row r="65" spans="2:8" ht="15.75" x14ac:dyDescent="0.2">
      <c r="B65" s="1"/>
      <c r="C65" s="1"/>
      <c r="D65" s="12"/>
      <c r="E65" s="14"/>
      <c r="F65" s="20"/>
      <c r="G65" s="1"/>
      <c r="H65" s="1"/>
    </row>
    <row r="66" spans="2:8" ht="15.75" x14ac:dyDescent="0.2">
      <c r="B66" s="1"/>
      <c r="C66" s="1"/>
      <c r="D66" s="12"/>
      <c r="E66" s="14"/>
      <c r="F66" s="20"/>
      <c r="G66" s="1"/>
      <c r="H66" s="1"/>
    </row>
    <row r="67" spans="2:8" ht="15.75" x14ac:dyDescent="0.2">
      <c r="B67" s="1"/>
      <c r="C67" s="1"/>
      <c r="D67" s="12"/>
      <c r="E67" s="14"/>
      <c r="F67" s="20"/>
      <c r="G67" s="1"/>
      <c r="H67" s="1"/>
    </row>
    <row r="68" spans="2:8" ht="16.5" thickBot="1" x14ac:dyDescent="0.25">
      <c r="B68" s="1"/>
      <c r="C68" s="1"/>
      <c r="D68" s="12"/>
      <c r="E68" s="14"/>
      <c r="F68" s="20"/>
      <c r="G68" s="1"/>
      <c r="H68" s="1"/>
    </row>
    <row r="69" spans="2:8" ht="16.5" thickBot="1" x14ac:dyDescent="0.25">
      <c r="B69" s="1"/>
      <c r="C69" s="1"/>
      <c r="D69" s="12"/>
      <c r="E69" s="3" t="s">
        <v>13</v>
      </c>
      <c r="F69" s="21">
        <f>SUM(F64:F68)</f>
        <v>0</v>
      </c>
      <c r="G69" s="1"/>
      <c r="H69" s="1"/>
    </row>
    <row r="70" spans="2:8" ht="16.5" thickBot="1" x14ac:dyDescent="0.25">
      <c r="B70" s="1"/>
      <c r="C70" s="1"/>
      <c r="D70" s="12"/>
      <c r="E70" s="15"/>
      <c r="F70" s="23"/>
      <c r="G70" s="1"/>
      <c r="H70" s="1"/>
    </row>
    <row r="71" spans="2:8" ht="16.5" thickBot="1" x14ac:dyDescent="0.25">
      <c r="B71" s="1"/>
      <c r="C71" s="1"/>
      <c r="D71" s="12"/>
      <c r="E71" s="3" t="s">
        <v>17</v>
      </c>
      <c r="F71" s="22">
        <f>SUM(F53,F61,-F69)</f>
        <v>237762</v>
      </c>
      <c r="G71" s="6" t="s">
        <v>2</v>
      </c>
      <c r="H71" s="1"/>
    </row>
    <row r="72" spans="2:8" ht="16.5" thickBot="1" x14ac:dyDescent="0.25">
      <c r="B72" s="1"/>
      <c r="C72" s="1"/>
      <c r="D72" s="12"/>
      <c r="E72" s="15"/>
      <c r="F72" s="23"/>
      <c r="G72" s="1"/>
      <c r="H72" s="1"/>
    </row>
    <row r="73" spans="2:8" ht="16.5" thickBot="1" x14ac:dyDescent="0.25">
      <c r="B73" s="1"/>
      <c r="C73" s="1"/>
      <c r="D73" s="12"/>
      <c r="E73" s="3" t="s">
        <v>3</v>
      </c>
      <c r="F73" s="22">
        <f>F32-F71</f>
        <v>0</v>
      </c>
      <c r="G73" s="6" t="s">
        <v>2</v>
      </c>
      <c r="H73" s="1"/>
    </row>
    <row r="74" spans="2:8" x14ac:dyDescent="0.2">
      <c r="B74" s="1"/>
      <c r="C74" s="1"/>
      <c r="D74" s="1"/>
      <c r="E74" s="1"/>
      <c r="F74" s="1"/>
      <c r="G74" s="1"/>
      <c r="H74" s="1"/>
    </row>
    <row r="75" spans="2:8" x14ac:dyDescent="0.2">
      <c r="B75" s="1"/>
      <c r="C75" s="1"/>
      <c r="D75" s="1"/>
      <c r="E75" s="1"/>
      <c r="F75" s="1"/>
      <c r="G75" s="1"/>
      <c r="H75" s="1"/>
    </row>
    <row r="76" spans="2:8" x14ac:dyDescent="0.2">
      <c r="B76" s="1"/>
      <c r="C76" s="7"/>
      <c r="D76" s="7"/>
      <c r="E76" s="7"/>
      <c r="F76" s="7"/>
      <c r="G76" s="7"/>
      <c r="H76" s="7"/>
    </row>
    <row r="77" spans="2:8" x14ac:dyDescent="0.2">
      <c r="B77" s="1"/>
      <c r="C77" s="24" t="s">
        <v>0</v>
      </c>
      <c r="D77" s="25"/>
      <c r="E77" s="25"/>
      <c r="F77" s="25"/>
      <c r="G77" s="25"/>
      <c r="H77" s="25"/>
    </row>
    <row r="78" spans="2:8" x14ac:dyDescent="0.2">
      <c r="B78" s="1"/>
      <c r="C78" s="1"/>
      <c r="D78" s="1"/>
      <c r="E78" s="1"/>
      <c r="F78" s="1"/>
      <c r="G78" s="1"/>
      <c r="H78" s="1"/>
    </row>
    <row r="79" spans="2:8" x14ac:dyDescent="0.2">
      <c r="B79" s="1"/>
      <c r="C79" s="1"/>
      <c r="D79" s="1"/>
      <c r="E79" s="1"/>
      <c r="F79" s="1"/>
      <c r="G79" s="1"/>
      <c r="H79" s="1"/>
    </row>
  </sheetData>
  <sheetProtection selectLockedCells="1"/>
  <mergeCells count="7">
    <mergeCell ref="C77:H77"/>
    <mergeCell ref="D12:G14"/>
    <mergeCell ref="D25:G26"/>
    <mergeCell ref="D29:G30"/>
    <mergeCell ref="D15:G18"/>
    <mergeCell ref="D19:G21"/>
    <mergeCell ref="D27:G28"/>
  </mergeCells>
  <pageMargins left="0.7" right="0.7" top="0.75" bottom="0.75" header="0.3" footer="0.3"/>
  <pageSetup paperSize="9" scale="66" fitToWidth="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Bank Reconciliation</vt:lpstr>
    </vt:vector>
  </TitlesOfParts>
  <Manager/>
  <Company>CPC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Chestfield</dc:creator>
  <cp:keywords/>
  <dc:description/>
  <cp:lastModifiedBy>Leanne Lawson</cp:lastModifiedBy>
  <cp:revision/>
  <cp:lastPrinted>2026-06-09T05:55:49Z</cp:lastPrinted>
  <dcterms:created xsi:type="dcterms:W3CDTF">2010-09-20T17:54:47Z</dcterms:created>
  <dcterms:modified xsi:type="dcterms:W3CDTF">2026-06-09T05:55:51Z</dcterms:modified>
  <cp:category/>
  <cp:contentStatus/>
</cp:coreProperties>
</file>